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ung\2-2. Membership Program\2. Events for Members\Moon Cak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5" i="1"/>
  <c r="G16" i="1"/>
  <c r="G17" i="1"/>
  <c r="G18" i="1"/>
  <c r="G19" i="1"/>
  <c r="G20" i="1"/>
  <c r="G21" i="1"/>
  <c r="G22" i="1"/>
  <c r="G23" i="1"/>
  <c r="D32" i="1"/>
  <c r="E32" i="1" s="1"/>
  <c r="G32" i="1" s="1"/>
  <c r="D31" i="1"/>
  <c r="E31" i="1" s="1"/>
  <c r="G31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G33" i="1" l="1"/>
</calcChain>
</file>

<file path=xl/sharedStrings.xml><?xml version="1.0" encoding="utf-8"?>
<sst xmlns="http://schemas.openxmlformats.org/spreadsheetml/2006/main" count="50" uniqueCount="50">
  <si>
    <t xml:space="preserve">Original </t>
  </si>
  <si>
    <t xml:space="preserve">Member </t>
  </si>
  <si>
    <t>Quantity</t>
  </si>
  <si>
    <t>Amount</t>
  </si>
  <si>
    <t>Mini Custard Egg Yolk Paste Moon Cake</t>
  </si>
  <si>
    <t>Dried Scallop &amp; Mixed Nuts Moon Cake w/ Yolk</t>
  </si>
  <si>
    <t>Shark Fin &amp; Mixed Nuts Moon Cake w/ Yolk</t>
  </si>
  <si>
    <t>Abalone/ Ham &amp; Mixed Nuts Moon Cake w/ Yolk</t>
  </si>
  <si>
    <t>Snowy Green Bean Moon Cake w/ Mango &amp; Pomelo</t>
  </si>
  <si>
    <t>Snowy  Grean Bean Moon Cake w/ Blueberry &amp; Cheese</t>
  </si>
  <si>
    <t xml:space="preserve">Snowy Green Bean Moon Cake w/ Durian  </t>
  </si>
  <si>
    <t>Snowy Green Bean Moon Cake w/ Chocolate &amp; Mocha</t>
  </si>
  <si>
    <t>Mini Lotus Seed Paste (White) Moon Cake w/ Yolk</t>
  </si>
  <si>
    <t>Mini Lotus Seed Paste (White) Moon Cake</t>
  </si>
  <si>
    <t>Mini Lotus Seed Paste Moon Cake w/ Yolk</t>
  </si>
  <si>
    <t>Lotus Seed Paste (White) Moon Cake w/ 2 Yolks</t>
  </si>
  <si>
    <t>Lotus Seed Paste (White) Moon Cake w/ Yolk</t>
  </si>
  <si>
    <t>Lotus Seed Paste (White) Moon Cake</t>
  </si>
  <si>
    <t>Lotus Seed Paste Moon Cake w/ 2 Yolks</t>
  </si>
  <si>
    <t>Lotus Seed Paste Moon Cake w/  Yolk</t>
  </si>
  <si>
    <t>Green Bean Paste Moon Cake w/ Mixed Nuts &amp; Yolk</t>
  </si>
  <si>
    <t>Red Bean Paste Moon Cake w/ 2 Yolks</t>
  </si>
  <si>
    <t>Ham &amp; Mixed Nuts Moon Cake w/ 2 Yolks</t>
  </si>
  <si>
    <t>Ham &amp; Mixed Nuts Moon Cake</t>
  </si>
  <si>
    <t>Total</t>
  </si>
  <si>
    <t>Full Name:</t>
  </si>
  <si>
    <t>GST</t>
  </si>
  <si>
    <t>With GST</t>
  </si>
  <si>
    <t xml:space="preserve">Truffle/ Ham &amp; Mixed Nuts Moon Cake w/ Yolk </t>
  </si>
  <si>
    <t xml:space="preserve">Snowy MoonCake w/ Red Bean and Green Bean </t>
  </si>
  <si>
    <t>Snowy Green Bean Moon Cake w/ Green Tea &amp; Raspberry</t>
  </si>
  <si>
    <t xml:space="preserve"> Moon-cake Type</t>
  </si>
  <si>
    <t xml:space="preserve">Moon-cakes can be picked up at all Maxim’s retail outlets by presenting a valid receipt and order form </t>
  </si>
  <si>
    <t xml:space="preserve">  ▪  Chinatown Store: 257 Keefer St. Vancouver    Tel : (604) 688-6281</t>
  </si>
  <si>
    <t xml:space="preserve">  ▪  Richmond: #1310- 6060 Minoru Blvd. (Near Apple store)   Tel: (604) 270-8337</t>
  </si>
  <si>
    <t xml:space="preserve">  ▪  Coquitlam: #1136-1163 Pinetree Way  (Henderson Place)  Tel : (604) 468-1337</t>
  </si>
  <si>
    <t xml:space="preserve">  ▪  Victoria Dr.: 5613 Victoria Dr. (Next to London Drugs)  Tel : (604) 323-1551</t>
  </si>
  <si>
    <t xml:space="preserve">  ▪  Metro Town: #161- 4800 Kingsway (T&amp;T)  Tel : (604) 438-2256 </t>
  </si>
  <si>
    <t xml:space="preserve">  ▪  Surrey: #152-10153 King George Hwy. (T&amp;T)  Tel : (604) 634-0323</t>
  </si>
  <si>
    <t xml:space="preserve">  ▪  Fraser: 6387 Fraser St. Vancouver (at E. 48th)  Tel : (604) 688-2228</t>
  </si>
  <si>
    <t>For details, please contact S.U.C.C.E.S.S. Community Engagement Team at 604-408-7274 ext. 1086</t>
  </si>
  <si>
    <t>myung.lee@success.bc.ca</t>
  </si>
  <si>
    <t>Puarchase Date:</t>
  </si>
  <si>
    <t>Membership Number:</t>
  </si>
  <si>
    <t xml:space="preserve">             S.U.C.C.E.S.S. Member Maxim Moon-cake Order Form</t>
  </si>
  <si>
    <t>(Paid by Credit Card)</t>
  </si>
  <si>
    <t>Contact Number (phone number):</t>
  </si>
  <si>
    <t>All Mini's, including Snowy, 8 pieces in a box are tax free.</t>
  </si>
  <si>
    <t>Large size, 4 pieces in a box are subject to GST.</t>
  </si>
  <si>
    <t xml:space="preserve">You should redeem your oder at the 7 locations before Wednesday, Oct 4,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</si>
</sst>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8"/>
      <color rgb="FF000000"/>
      <name val="Trebuchet MS"/>
      <family val="2"/>
    </font>
    <font>
      <sz val="14"/>
      <color theme="1"/>
      <name val="Trebuchet MS"/>
      <family val="2"/>
    </font>
    <font>
      <sz val="20"/>
      <color theme="1"/>
      <name val="華康勘亭流"/>
      <family val="3"/>
      <charset val="136"/>
    </font>
    <font>
      <u/>
      <sz val="11"/>
      <color theme="10"/>
      <name val="Calibri"/>
      <family val="2"/>
      <scheme val="minor"/>
    </font>
    <font>
      <sz val="12"/>
      <color theme="1"/>
      <name val="Trebuchet MS"/>
      <family val="2"/>
    </font>
    <font>
      <b/>
      <sz val="8"/>
      <color rgb="FF000000"/>
      <name val="Trebuchet MS"/>
      <family val="2"/>
    </font>
    <font>
      <b/>
      <sz val="8"/>
      <color theme="1"/>
      <name val="Trebuchet MS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8" fontId="2" fillId="3" borderId="5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8" fontId="1" fillId="2" borderId="5" xfId="0" applyNumberFormat="1" applyFont="1" applyFill="1" applyBorder="1" applyAlignment="1">
      <alignment horizontal="right" vertical="center"/>
    </xf>
    <xf numFmtId="8" fontId="8" fillId="2" borderId="5" xfId="0" applyNumberFormat="1" applyFont="1" applyFill="1" applyBorder="1" applyAlignment="1">
      <alignment horizontal="right" vertical="center"/>
    </xf>
    <xf numFmtId="8" fontId="2" fillId="0" borderId="5" xfId="0" applyNumberFormat="1" applyFont="1" applyBorder="1" applyAlignment="1">
      <alignment horizontal="right" vertical="center"/>
    </xf>
    <xf numFmtId="8" fontId="1" fillId="2" borderId="3" xfId="0" applyNumberFormat="1" applyFont="1" applyFill="1" applyBorder="1" applyAlignment="1">
      <alignment horizontal="right" vertical="center"/>
    </xf>
    <xf numFmtId="8" fontId="8" fillId="2" borderId="3" xfId="0" applyNumberFormat="1" applyFont="1" applyFill="1" applyBorder="1" applyAlignment="1">
      <alignment horizontal="right" vertical="center"/>
    </xf>
    <xf numFmtId="8" fontId="2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inden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8" fontId="1" fillId="5" borderId="4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1" fillId="0" borderId="0" xfId="0" applyFont="1"/>
    <xf numFmtId="0" fontId="11" fillId="0" borderId="0" xfId="0" applyFont="1" applyAlignment="1"/>
    <xf numFmtId="0" fontId="5" fillId="0" borderId="0" xfId="1"/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0</xdr:col>
      <xdr:colOff>847725</xdr:colOff>
      <xdr:row>2</xdr:row>
      <xdr:rowOff>205548</xdr:rowOff>
    </xdr:to>
    <xdr:pic>
      <xdr:nvPicPr>
        <xdr:cNvPr id="4" name="Picture 3" descr="C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847725" cy="577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552450</xdr:colOff>
      <xdr:row>0</xdr:row>
      <xdr:rowOff>123825</xdr:rowOff>
    </xdr:from>
    <xdr:to>
      <xdr:col>6</xdr:col>
      <xdr:colOff>514350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23825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79</xdr:row>
      <xdr:rowOff>171450</xdr:rowOff>
    </xdr:from>
    <xdr:to>
      <xdr:col>7</xdr:col>
      <xdr:colOff>154940</xdr:colOff>
      <xdr:row>88</xdr:row>
      <xdr:rowOff>106045</xdr:rowOff>
    </xdr:to>
    <xdr:sp macro="" textlink="">
      <xdr:nvSpPr>
        <xdr:cNvPr id="6" name="Control 19"/>
        <xdr:cNvSpPr>
          <a:spLocks noChangeArrowheads="1" noChangeShapeType="1"/>
        </xdr:cNvSpPr>
      </xdr:nvSpPr>
      <xdr:spPr bwMode="auto">
        <a:xfrm>
          <a:off x="480695" y="16222980"/>
          <a:ext cx="7308215" cy="164909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9525" algn="in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yung.lee@success.b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view="pageLayout" zoomScaleNormal="100" workbookViewId="0">
      <selection activeCell="C13" sqref="C13"/>
    </sheetView>
  </sheetViews>
  <sheetFormatPr defaultRowHeight="15" x14ac:dyDescent="0.25"/>
  <cols>
    <col min="1" max="1" width="42.5703125" customWidth="1"/>
    <col min="2" max="3" width="6.7109375" customWidth="1"/>
    <col min="4" max="4" width="6" customWidth="1"/>
    <col min="5" max="5" width="8.140625" customWidth="1"/>
  </cols>
  <sheetData>
    <row r="2" spans="1:7" ht="21" customHeight="1" x14ac:dyDescent="0.25">
      <c r="A2" s="33" t="s">
        <v>44</v>
      </c>
      <c r="B2" s="33"/>
      <c r="C2" s="33"/>
      <c r="D2" s="33"/>
      <c r="E2" s="33"/>
      <c r="F2" s="33"/>
    </row>
    <row r="3" spans="1:7" ht="22.5" customHeight="1" x14ac:dyDescent="0.3">
      <c r="A3" s="31" t="s">
        <v>45</v>
      </c>
      <c r="B3" s="31"/>
      <c r="C3" s="31"/>
      <c r="D3" s="31"/>
      <c r="E3" s="31"/>
      <c r="F3" s="31"/>
      <c r="G3" s="31"/>
    </row>
    <row r="4" spans="1:7" ht="15.75" customHeight="1" x14ac:dyDescent="0.3">
      <c r="A4" s="29" t="s">
        <v>42</v>
      </c>
      <c r="B4" s="32"/>
      <c r="C4" s="32"/>
      <c r="D4" s="32"/>
      <c r="E4" s="32"/>
      <c r="F4" s="32"/>
      <c r="G4" s="32"/>
    </row>
    <row r="5" spans="1:7" ht="15.75" customHeight="1" x14ac:dyDescent="0.3">
      <c r="A5" s="29" t="s">
        <v>25</v>
      </c>
      <c r="B5" s="32"/>
      <c r="C5" s="32"/>
      <c r="D5" s="32"/>
      <c r="E5" s="32"/>
      <c r="F5" s="32"/>
      <c r="G5" s="32"/>
    </row>
    <row r="6" spans="1:7" ht="15.75" customHeight="1" x14ac:dyDescent="0.3">
      <c r="A6" s="29" t="s">
        <v>43</v>
      </c>
      <c r="B6" s="32"/>
      <c r="C6" s="32"/>
      <c r="D6" s="32"/>
      <c r="E6" s="32"/>
      <c r="F6" s="32"/>
      <c r="G6" s="32"/>
    </row>
    <row r="7" spans="1:7" ht="15.75" customHeight="1" x14ac:dyDescent="0.3">
      <c r="A7" s="29" t="s">
        <v>46</v>
      </c>
      <c r="B7" s="32"/>
      <c r="C7" s="32"/>
      <c r="D7" s="32"/>
      <c r="E7" s="32"/>
      <c r="F7" s="32"/>
      <c r="G7" s="32"/>
    </row>
    <row r="8" spans="1:7" ht="24.75" customHeight="1" thickBot="1" x14ac:dyDescent="0.35">
      <c r="A8" s="28"/>
      <c r="B8" s="4"/>
      <c r="C8" s="4"/>
      <c r="D8" s="4"/>
      <c r="E8" s="4"/>
    </row>
    <row r="9" spans="1:7" ht="14.25" customHeight="1" thickBot="1" x14ac:dyDescent="0.35">
      <c r="A9" s="15" t="s">
        <v>31</v>
      </c>
      <c r="B9" s="19" t="s">
        <v>0</v>
      </c>
      <c r="C9" s="16" t="s">
        <v>1</v>
      </c>
      <c r="D9" s="17" t="s">
        <v>26</v>
      </c>
      <c r="E9" s="16" t="s">
        <v>27</v>
      </c>
      <c r="F9" s="18" t="s">
        <v>2</v>
      </c>
      <c r="G9" s="18" t="s">
        <v>3</v>
      </c>
    </row>
    <row r="10" spans="1:7" ht="14.25" customHeight="1" thickBot="1" x14ac:dyDescent="0.3">
      <c r="A10" s="7" t="s">
        <v>4</v>
      </c>
      <c r="B10" s="20">
        <v>44.8</v>
      </c>
      <c r="C10" s="9">
        <v>36</v>
      </c>
      <c r="D10" s="9"/>
      <c r="E10" s="10">
        <v>36</v>
      </c>
      <c r="F10" s="3"/>
      <c r="G10" s="11">
        <f>E10*F10</f>
        <v>0</v>
      </c>
    </row>
    <row r="11" spans="1:7" ht="14.25" customHeight="1" thickBot="1" x14ac:dyDescent="0.3">
      <c r="A11" s="7" t="s">
        <v>28</v>
      </c>
      <c r="B11" s="20">
        <v>58.8</v>
      </c>
      <c r="C11" s="9">
        <v>47</v>
      </c>
      <c r="D11" s="9">
        <f>C11*0.05</f>
        <v>2.35</v>
      </c>
      <c r="E11" s="10">
        <f t="shared" ref="E11:E32" si="0">C11+D11</f>
        <v>49.35</v>
      </c>
      <c r="F11" s="3"/>
      <c r="G11" s="11">
        <f t="shared" ref="G11:G32" si="1">E11*F11</f>
        <v>0</v>
      </c>
    </row>
    <row r="12" spans="1:7" ht="14.25" customHeight="1" thickBot="1" x14ac:dyDescent="0.3">
      <c r="A12" s="7" t="s">
        <v>5</v>
      </c>
      <c r="B12" s="20">
        <v>42.8</v>
      </c>
      <c r="C12" s="9">
        <v>34</v>
      </c>
      <c r="D12" s="9">
        <f>C12*0.05</f>
        <v>1.7000000000000002</v>
      </c>
      <c r="E12" s="10">
        <f t="shared" si="0"/>
        <v>35.700000000000003</v>
      </c>
      <c r="F12" s="3"/>
      <c r="G12" s="11">
        <f t="shared" si="1"/>
        <v>0</v>
      </c>
    </row>
    <row r="13" spans="1:7" ht="14.25" customHeight="1" thickBot="1" x14ac:dyDescent="0.3">
      <c r="A13" s="7" t="s">
        <v>6</v>
      </c>
      <c r="B13" s="20">
        <v>50.8</v>
      </c>
      <c r="C13" s="9">
        <v>40.5</v>
      </c>
      <c r="D13" s="9">
        <f>C13*0.05</f>
        <v>2.0249999999999999</v>
      </c>
      <c r="E13" s="10">
        <f t="shared" si="0"/>
        <v>42.524999999999999</v>
      </c>
      <c r="F13" s="3"/>
      <c r="G13" s="11">
        <f t="shared" si="1"/>
        <v>0</v>
      </c>
    </row>
    <row r="14" spans="1:7" ht="14.25" customHeight="1" thickBot="1" x14ac:dyDescent="0.3">
      <c r="A14" s="7" t="s">
        <v>7</v>
      </c>
      <c r="B14" s="20">
        <v>50.8</v>
      </c>
      <c r="C14" s="9">
        <v>40.5</v>
      </c>
      <c r="D14" s="9">
        <f>C14*0.05</f>
        <v>2.0249999999999999</v>
      </c>
      <c r="E14" s="10">
        <f t="shared" si="0"/>
        <v>42.524999999999999</v>
      </c>
      <c r="F14" s="3"/>
      <c r="G14" s="11">
        <f t="shared" si="1"/>
        <v>0</v>
      </c>
    </row>
    <row r="15" spans="1:7" ht="14.25" customHeight="1" thickBot="1" x14ac:dyDescent="0.3">
      <c r="A15" s="7" t="s">
        <v>29</v>
      </c>
      <c r="B15" s="20">
        <v>36.799999999999997</v>
      </c>
      <c r="C15" s="9">
        <v>29.5</v>
      </c>
      <c r="D15" s="9"/>
      <c r="E15" s="10">
        <v>29.5</v>
      </c>
      <c r="F15" s="3"/>
      <c r="G15" s="11">
        <f t="shared" si="1"/>
        <v>0</v>
      </c>
    </row>
    <row r="16" spans="1:7" ht="14.25" customHeight="1" thickBot="1" x14ac:dyDescent="0.3">
      <c r="A16" s="7" t="s">
        <v>30</v>
      </c>
      <c r="B16" s="20">
        <v>36.799999999999997</v>
      </c>
      <c r="C16" s="9">
        <v>29.5</v>
      </c>
      <c r="D16" s="9"/>
      <c r="E16" s="10">
        <v>29.5</v>
      </c>
      <c r="F16" s="3"/>
      <c r="G16" s="11">
        <f t="shared" si="1"/>
        <v>0</v>
      </c>
    </row>
    <row r="17" spans="1:7" ht="14.25" customHeight="1" thickBot="1" x14ac:dyDescent="0.3">
      <c r="A17" s="7" t="s">
        <v>8</v>
      </c>
      <c r="B17" s="20">
        <v>36.799999999999997</v>
      </c>
      <c r="C17" s="9">
        <v>29.5</v>
      </c>
      <c r="D17" s="9"/>
      <c r="E17" s="10">
        <v>29.5</v>
      </c>
      <c r="F17" s="3"/>
      <c r="G17" s="11">
        <f t="shared" si="1"/>
        <v>0</v>
      </c>
    </row>
    <row r="18" spans="1:7" ht="14.25" customHeight="1" thickBot="1" x14ac:dyDescent="0.3">
      <c r="A18" s="7" t="s">
        <v>9</v>
      </c>
      <c r="B18" s="20">
        <v>36.799999999999997</v>
      </c>
      <c r="C18" s="9">
        <v>29.5</v>
      </c>
      <c r="D18" s="9"/>
      <c r="E18" s="10">
        <v>29.5</v>
      </c>
      <c r="F18" s="3"/>
      <c r="G18" s="11">
        <f t="shared" si="1"/>
        <v>0</v>
      </c>
    </row>
    <row r="19" spans="1:7" ht="14.25" customHeight="1" thickBot="1" x14ac:dyDescent="0.3">
      <c r="A19" s="7" t="s">
        <v>10</v>
      </c>
      <c r="B19" s="20">
        <v>36.799999999999997</v>
      </c>
      <c r="C19" s="9">
        <v>29.5</v>
      </c>
      <c r="D19" s="9"/>
      <c r="E19" s="10">
        <v>29.5</v>
      </c>
      <c r="F19" s="3"/>
      <c r="G19" s="11">
        <f t="shared" si="1"/>
        <v>0</v>
      </c>
    </row>
    <row r="20" spans="1:7" ht="14.25" customHeight="1" thickBot="1" x14ac:dyDescent="0.3">
      <c r="A20" s="7" t="s">
        <v>11</v>
      </c>
      <c r="B20" s="20">
        <v>36.799999999999997</v>
      </c>
      <c r="C20" s="9">
        <v>29.5</v>
      </c>
      <c r="D20" s="9"/>
      <c r="E20" s="10">
        <v>29.5</v>
      </c>
      <c r="F20" s="3"/>
      <c r="G20" s="11">
        <f t="shared" si="1"/>
        <v>0</v>
      </c>
    </row>
    <row r="21" spans="1:7" ht="14.25" customHeight="1" thickBot="1" x14ac:dyDescent="0.3">
      <c r="A21" s="7" t="s">
        <v>12</v>
      </c>
      <c r="B21" s="20">
        <v>31.6</v>
      </c>
      <c r="C21" s="9">
        <v>25.5</v>
      </c>
      <c r="D21" s="9"/>
      <c r="E21" s="9">
        <v>25.5</v>
      </c>
      <c r="F21" s="3"/>
      <c r="G21" s="11">
        <f t="shared" si="1"/>
        <v>0</v>
      </c>
    </row>
    <row r="22" spans="1:7" ht="14.25" customHeight="1" thickBot="1" x14ac:dyDescent="0.3">
      <c r="A22" s="7" t="s">
        <v>13</v>
      </c>
      <c r="B22" s="20">
        <v>29.6</v>
      </c>
      <c r="C22" s="9">
        <v>23.5</v>
      </c>
      <c r="D22" s="9"/>
      <c r="E22" s="10">
        <v>23.5</v>
      </c>
      <c r="F22" s="3"/>
      <c r="G22" s="11">
        <f t="shared" si="1"/>
        <v>0</v>
      </c>
    </row>
    <row r="23" spans="1:7" ht="14.25" customHeight="1" thickBot="1" x14ac:dyDescent="0.3">
      <c r="A23" s="7" t="s">
        <v>14</v>
      </c>
      <c r="B23" s="20">
        <v>29.6</v>
      </c>
      <c r="C23" s="9">
        <v>23.5</v>
      </c>
      <c r="D23" s="9"/>
      <c r="E23" s="10">
        <v>23.5</v>
      </c>
      <c r="F23" s="3"/>
      <c r="G23" s="11">
        <f t="shared" si="1"/>
        <v>0</v>
      </c>
    </row>
    <row r="24" spans="1:7" ht="14.25" customHeight="1" thickBot="1" x14ac:dyDescent="0.3">
      <c r="A24" s="7" t="s">
        <v>15</v>
      </c>
      <c r="B24" s="20">
        <v>41.8</v>
      </c>
      <c r="C24" s="9">
        <v>33.5</v>
      </c>
      <c r="D24" s="9">
        <f t="shared" ref="D24:D32" si="2">C24*0.05</f>
        <v>1.675</v>
      </c>
      <c r="E24" s="10">
        <f t="shared" si="0"/>
        <v>35.174999999999997</v>
      </c>
      <c r="F24" s="3"/>
      <c r="G24" s="11">
        <f t="shared" si="1"/>
        <v>0</v>
      </c>
    </row>
    <row r="25" spans="1:7" ht="14.25" customHeight="1" thickBot="1" x14ac:dyDescent="0.3">
      <c r="A25" s="7" t="s">
        <v>16</v>
      </c>
      <c r="B25" s="20">
        <v>39.799999999999997</v>
      </c>
      <c r="C25" s="9">
        <v>32</v>
      </c>
      <c r="D25" s="9">
        <f t="shared" si="2"/>
        <v>1.6</v>
      </c>
      <c r="E25" s="10">
        <f t="shared" si="0"/>
        <v>33.6</v>
      </c>
      <c r="F25" s="3"/>
      <c r="G25" s="11">
        <f t="shared" si="1"/>
        <v>0</v>
      </c>
    </row>
    <row r="26" spans="1:7" ht="14.25" customHeight="1" thickBot="1" x14ac:dyDescent="0.3">
      <c r="A26" s="7" t="s">
        <v>17</v>
      </c>
      <c r="B26" s="20">
        <v>37.799999999999997</v>
      </c>
      <c r="C26" s="9">
        <v>30</v>
      </c>
      <c r="D26" s="9">
        <f t="shared" si="2"/>
        <v>1.5</v>
      </c>
      <c r="E26" s="10">
        <f t="shared" si="0"/>
        <v>31.5</v>
      </c>
      <c r="F26" s="3"/>
      <c r="G26" s="11">
        <f t="shared" si="1"/>
        <v>0</v>
      </c>
    </row>
    <row r="27" spans="1:7" ht="14.25" customHeight="1" thickBot="1" x14ac:dyDescent="0.3">
      <c r="A27" s="7" t="s">
        <v>18</v>
      </c>
      <c r="B27" s="20">
        <v>37.799999999999997</v>
      </c>
      <c r="C27" s="9">
        <v>30</v>
      </c>
      <c r="D27" s="9">
        <f t="shared" si="2"/>
        <v>1.5</v>
      </c>
      <c r="E27" s="10">
        <f t="shared" si="0"/>
        <v>31.5</v>
      </c>
      <c r="F27" s="3"/>
      <c r="G27" s="11">
        <f t="shared" si="1"/>
        <v>0</v>
      </c>
    </row>
    <row r="28" spans="1:7" ht="14.25" customHeight="1" thickBot="1" x14ac:dyDescent="0.3">
      <c r="A28" s="7" t="s">
        <v>19</v>
      </c>
      <c r="B28" s="20">
        <v>35.799999999999997</v>
      </c>
      <c r="C28" s="9">
        <v>28.5</v>
      </c>
      <c r="D28" s="9">
        <f t="shared" si="2"/>
        <v>1.425</v>
      </c>
      <c r="E28" s="10">
        <f t="shared" si="0"/>
        <v>29.925000000000001</v>
      </c>
      <c r="F28" s="3"/>
      <c r="G28" s="11">
        <f t="shared" si="1"/>
        <v>0</v>
      </c>
    </row>
    <row r="29" spans="1:7" ht="14.25" customHeight="1" thickBot="1" x14ac:dyDescent="0.3">
      <c r="A29" s="7" t="s">
        <v>20</v>
      </c>
      <c r="B29" s="20">
        <v>32.799999999999997</v>
      </c>
      <c r="C29" s="9">
        <v>26</v>
      </c>
      <c r="D29" s="9">
        <f t="shared" si="2"/>
        <v>1.3</v>
      </c>
      <c r="E29" s="10">
        <f t="shared" si="0"/>
        <v>27.3</v>
      </c>
      <c r="F29" s="3"/>
      <c r="G29" s="11">
        <f t="shared" si="1"/>
        <v>0</v>
      </c>
    </row>
    <row r="30" spans="1:7" ht="14.25" customHeight="1" thickBot="1" x14ac:dyDescent="0.3">
      <c r="A30" s="7" t="s">
        <v>21</v>
      </c>
      <c r="B30" s="20">
        <v>34.799999999999997</v>
      </c>
      <c r="C30" s="9">
        <v>28</v>
      </c>
      <c r="D30" s="9">
        <f t="shared" si="2"/>
        <v>1.4000000000000001</v>
      </c>
      <c r="E30" s="10">
        <f t="shared" si="0"/>
        <v>29.4</v>
      </c>
      <c r="F30" s="3"/>
      <c r="G30" s="11">
        <f t="shared" si="1"/>
        <v>0</v>
      </c>
    </row>
    <row r="31" spans="1:7" ht="14.25" customHeight="1" thickBot="1" x14ac:dyDescent="0.3">
      <c r="A31" s="7" t="s">
        <v>22</v>
      </c>
      <c r="B31" s="20">
        <v>43.8</v>
      </c>
      <c r="C31" s="9">
        <v>35</v>
      </c>
      <c r="D31" s="9">
        <f t="shared" si="2"/>
        <v>1.75</v>
      </c>
      <c r="E31" s="10">
        <f t="shared" si="0"/>
        <v>36.75</v>
      </c>
      <c r="F31" s="3"/>
      <c r="G31" s="11">
        <f t="shared" si="1"/>
        <v>0</v>
      </c>
    </row>
    <row r="32" spans="1:7" ht="14.25" customHeight="1" thickBot="1" x14ac:dyDescent="0.3">
      <c r="A32" s="8" t="s">
        <v>23</v>
      </c>
      <c r="B32" s="20">
        <v>39.799999999999997</v>
      </c>
      <c r="C32" s="12">
        <v>32</v>
      </c>
      <c r="D32" s="12">
        <f t="shared" si="2"/>
        <v>1.6</v>
      </c>
      <c r="E32" s="13">
        <f t="shared" si="0"/>
        <v>33.6</v>
      </c>
      <c r="F32" s="6"/>
      <c r="G32" s="14">
        <f t="shared" si="1"/>
        <v>0</v>
      </c>
    </row>
    <row r="33" spans="1:7" ht="14.25" customHeight="1" thickBot="1" x14ac:dyDescent="0.3">
      <c r="A33" s="30" t="s">
        <v>24</v>
      </c>
      <c r="B33" s="21"/>
      <c r="C33" s="1"/>
      <c r="D33" s="1"/>
      <c r="E33" s="1"/>
      <c r="F33" s="2"/>
      <c r="G33" s="5">
        <f>SUM(G10:G32)</f>
        <v>0</v>
      </c>
    </row>
    <row r="34" spans="1:7" x14ac:dyDescent="0.25">
      <c r="A34" s="23" t="s">
        <v>32</v>
      </c>
      <c r="B34" s="25"/>
      <c r="C34" s="25"/>
      <c r="D34" s="25"/>
      <c r="E34" s="22"/>
    </row>
    <row r="35" spans="1:7" x14ac:dyDescent="0.25">
      <c r="A35" s="23" t="s">
        <v>33</v>
      </c>
      <c r="B35" s="25"/>
      <c r="C35" s="25"/>
      <c r="D35" s="25"/>
      <c r="E35" s="22"/>
    </row>
    <row r="36" spans="1:7" x14ac:dyDescent="0.25">
      <c r="A36" s="23" t="s">
        <v>37</v>
      </c>
      <c r="B36" s="25"/>
      <c r="C36" s="25"/>
      <c r="D36" s="25"/>
      <c r="E36" s="22"/>
    </row>
    <row r="37" spans="1:7" x14ac:dyDescent="0.25">
      <c r="A37" s="23" t="s">
        <v>34</v>
      </c>
      <c r="B37" s="25"/>
      <c r="C37" s="25"/>
      <c r="D37" s="25"/>
      <c r="E37" s="22"/>
    </row>
    <row r="38" spans="1:7" x14ac:dyDescent="0.25">
      <c r="A38" s="23" t="s">
        <v>35</v>
      </c>
      <c r="B38" s="25"/>
      <c r="C38" s="25"/>
      <c r="D38" s="25"/>
      <c r="E38" s="22"/>
    </row>
    <row r="39" spans="1:7" x14ac:dyDescent="0.25">
      <c r="A39" s="23" t="s">
        <v>36</v>
      </c>
      <c r="B39" s="25"/>
      <c r="C39" s="25"/>
      <c r="D39" s="25"/>
      <c r="E39" s="22"/>
    </row>
    <row r="40" spans="1:7" x14ac:dyDescent="0.25">
      <c r="A40" s="23" t="s">
        <v>38</v>
      </c>
      <c r="B40" s="25"/>
      <c r="C40" s="25"/>
      <c r="D40" s="25"/>
      <c r="E40" s="22"/>
    </row>
    <row r="41" spans="1:7" x14ac:dyDescent="0.25">
      <c r="A41" s="23" t="s">
        <v>39</v>
      </c>
      <c r="B41" s="25"/>
      <c r="C41" s="25"/>
      <c r="D41" s="25"/>
      <c r="E41" s="22"/>
    </row>
    <row r="42" spans="1:7" x14ac:dyDescent="0.25">
      <c r="A42" s="24" t="s">
        <v>48</v>
      </c>
      <c r="B42" s="25"/>
      <c r="C42" s="25"/>
      <c r="D42" s="25"/>
      <c r="E42" s="22"/>
    </row>
    <row r="43" spans="1:7" ht="15" customHeight="1" x14ac:dyDescent="0.25">
      <c r="A43" s="25" t="s">
        <v>47</v>
      </c>
      <c r="B43" s="25"/>
      <c r="C43" s="25"/>
      <c r="D43" s="25"/>
      <c r="E43" s="22"/>
    </row>
    <row r="44" spans="1:7" x14ac:dyDescent="0.25">
      <c r="A44" s="26" t="s">
        <v>49</v>
      </c>
      <c r="B44" s="25"/>
      <c r="C44" s="25"/>
      <c r="D44" s="25"/>
    </row>
    <row r="45" spans="1:7" x14ac:dyDescent="0.25">
      <c r="A45" s="23" t="s">
        <v>40</v>
      </c>
      <c r="B45" s="25"/>
      <c r="C45" s="25"/>
      <c r="D45" s="25"/>
    </row>
    <row r="46" spans="1:7" x14ac:dyDescent="0.25">
      <c r="A46" s="27" t="s">
        <v>41</v>
      </c>
    </row>
  </sheetData>
  <mergeCells count="6">
    <mergeCell ref="A2:F2"/>
    <mergeCell ref="A3:G3"/>
    <mergeCell ref="B4:G4"/>
    <mergeCell ref="B5:G5"/>
    <mergeCell ref="B6:G6"/>
    <mergeCell ref="B7:G7"/>
  </mergeCells>
  <hyperlinks>
    <hyperlink ref="A46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Myung Lee</dc:creator>
  <cp:lastModifiedBy>Myung Lee</cp:lastModifiedBy>
  <cp:lastPrinted>2017-09-20T00:39:06Z</cp:lastPrinted>
  <dcterms:created xsi:type="dcterms:W3CDTF">2017-09-19T21:39:43Z</dcterms:created>
  <dcterms:modified xsi:type="dcterms:W3CDTF">2017-09-20T00:57:36Z</dcterms:modified>
</cp:coreProperties>
</file>